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3040" windowHeight="9075"/>
  </bookViews>
  <sheets>
    <sheet name="Rekapitulace" sheetId="6" r:id="rId1"/>
    <sheet name="Rekapitulace 1.etapa" sheetId="4" r:id="rId2"/>
    <sheet name="Rekapitulace 2.etapa" sheetId="5" r:id="rId3"/>
    <sheet name="List2" sheetId="2" r:id="rId4"/>
    <sheet name="List3" sheetId="3" r:id="rId5"/>
  </sheets>
  <definedNames>
    <definedName name="_xlnm.Print_Area" localSheetId="1">'Rekapitulace 1.etapa'!$A$1:$E$38</definedName>
    <definedName name="_xlnm.Print_Area" localSheetId="2">'Rekapitulace 2.etapa'!$A$1:$E$39</definedName>
  </definedNames>
  <calcPr calcId="162913"/>
</workbook>
</file>

<file path=xl/calcChain.xml><?xml version="1.0" encoding="utf-8"?>
<calcChain xmlns="http://schemas.openxmlformats.org/spreadsheetml/2006/main">
  <c r="C39" i="6" l="1"/>
  <c r="C36" i="6"/>
  <c r="D22" i="4"/>
  <c r="D20" i="4"/>
  <c r="C7" i="6" l="1"/>
  <c r="D5" i="5"/>
  <c r="E5" i="5" s="1"/>
  <c r="C23" i="6" l="1"/>
  <c r="C33" i="6"/>
  <c r="C31" i="6"/>
  <c r="C29" i="6"/>
  <c r="C27" i="6"/>
  <c r="C25" i="6"/>
  <c r="C21" i="6"/>
  <c r="C19" i="6"/>
  <c r="C17" i="6"/>
  <c r="C11" i="6"/>
  <c r="C9" i="6"/>
  <c r="C6" i="6"/>
  <c r="C32" i="6"/>
  <c r="C30" i="6"/>
  <c r="C28" i="6"/>
  <c r="C26" i="6"/>
  <c r="C24" i="6"/>
  <c r="C22" i="6"/>
  <c r="C20" i="6"/>
  <c r="C18" i="6"/>
  <c r="C16" i="6"/>
  <c r="C10" i="6"/>
  <c r="C8" i="6"/>
  <c r="C5" i="6"/>
  <c r="C20" i="4"/>
  <c r="C7" i="4"/>
  <c r="C8" i="5"/>
  <c r="C21" i="5"/>
  <c r="C23" i="5" l="1"/>
  <c r="C37" i="6" s="1"/>
  <c r="D37" i="6" s="1"/>
  <c r="E37" i="6" s="1"/>
  <c r="C34" i="6"/>
  <c r="C12" i="6"/>
  <c r="D33" i="6"/>
  <c r="E33" i="6" s="1"/>
  <c r="D32" i="6"/>
  <c r="E32" i="6" s="1"/>
  <c r="D31" i="6"/>
  <c r="E31" i="6" s="1"/>
  <c r="D29" i="6"/>
  <c r="E29" i="6" s="1"/>
  <c r="D30" i="6"/>
  <c r="E30" i="6" s="1"/>
  <c r="D28" i="6"/>
  <c r="E28" i="6" s="1"/>
  <c r="D27" i="6"/>
  <c r="E27" i="6" s="1"/>
  <c r="D25" i="6"/>
  <c r="E25" i="6" s="1"/>
  <c r="D26" i="6"/>
  <c r="E26" i="6" s="1"/>
  <c r="D24" i="6"/>
  <c r="E24" i="6" s="1"/>
  <c r="D23" i="6"/>
  <c r="E23" i="6" s="1"/>
  <c r="D21" i="6"/>
  <c r="E21" i="6" s="1"/>
  <c r="D22" i="6"/>
  <c r="E22" i="6" s="1"/>
  <c r="D20" i="6"/>
  <c r="E20" i="6" s="1"/>
  <c r="D19" i="6"/>
  <c r="E19" i="6" s="1"/>
  <c r="D17" i="6"/>
  <c r="E17" i="6" s="1"/>
  <c r="D18" i="6"/>
  <c r="E18" i="6" s="1"/>
  <c r="D16" i="6"/>
  <c r="D11" i="6"/>
  <c r="E11" i="6" s="1"/>
  <c r="D10" i="6"/>
  <c r="E10" i="6" s="1"/>
  <c r="D9" i="6"/>
  <c r="E9" i="6" s="1"/>
  <c r="D8" i="6"/>
  <c r="E8" i="6" s="1"/>
  <c r="D7" i="6"/>
  <c r="E7" i="6" s="1"/>
  <c r="D6" i="6"/>
  <c r="E6" i="6" s="1"/>
  <c r="D5" i="6"/>
  <c r="D19" i="5"/>
  <c r="E19" i="5" s="1"/>
  <c r="D18" i="4"/>
  <c r="E18" i="4" s="1"/>
  <c r="D17" i="5"/>
  <c r="E17" i="5" s="1"/>
  <c r="D16" i="4"/>
  <c r="E16" i="4" s="1"/>
  <c r="D15" i="5"/>
  <c r="E15" i="5" s="1"/>
  <c r="D14" i="4"/>
  <c r="E14" i="4" s="1"/>
  <c r="D6" i="5"/>
  <c r="E6" i="5" s="1"/>
  <c r="D5" i="4"/>
  <c r="D12" i="4"/>
  <c r="E12" i="4" s="1"/>
  <c r="D4" i="5"/>
  <c r="E16" i="6" l="1"/>
  <c r="E34" i="6" s="1"/>
  <c r="D34" i="6"/>
  <c r="E4" i="5"/>
  <c r="E5" i="6"/>
  <c r="E12" i="6" s="1"/>
  <c r="D12" i="6"/>
  <c r="E5" i="4"/>
  <c r="D39" i="6" l="1"/>
  <c r="E39" i="6"/>
  <c r="D18" i="5" l="1"/>
  <c r="E18" i="5" l="1"/>
  <c r="D17" i="4" l="1"/>
  <c r="E17" i="4" l="1"/>
  <c r="D16" i="5"/>
  <c r="D13" i="5"/>
  <c r="E13" i="5" s="1"/>
  <c r="D12" i="5"/>
  <c r="E12" i="5" l="1"/>
  <c r="E16" i="5"/>
  <c r="D20" i="5"/>
  <c r="D14" i="5"/>
  <c r="D21" i="5" s="1"/>
  <c r="D7" i="5"/>
  <c r="D8" i="5" s="1"/>
  <c r="D15" i="4"/>
  <c r="D11" i="4"/>
  <c r="D4" i="4"/>
  <c r="C22" i="4" l="1"/>
  <c r="E7" i="5"/>
  <c r="E8" i="5" s="1"/>
  <c r="E14" i="5"/>
  <c r="E20" i="5"/>
  <c r="E4" i="4"/>
  <c r="D6" i="4"/>
  <c r="D7" i="4" s="1"/>
  <c r="E11" i="4"/>
  <c r="E15" i="4"/>
  <c r="D19" i="4"/>
  <c r="D13" i="4"/>
  <c r="D36" i="6" l="1"/>
  <c r="E36" i="6" s="1"/>
  <c r="E21" i="5"/>
  <c r="E23" i="5" s="1"/>
  <c r="D23" i="5"/>
  <c r="E19" i="4"/>
  <c r="E13" i="4"/>
  <c r="E20" i="4" s="1"/>
  <c r="E6" i="4"/>
  <c r="E7" i="4" s="1"/>
  <c r="E22" i="4" l="1"/>
</calcChain>
</file>

<file path=xl/sharedStrings.xml><?xml version="1.0" encoding="utf-8"?>
<sst xmlns="http://schemas.openxmlformats.org/spreadsheetml/2006/main" count="144" uniqueCount="68">
  <si>
    <t>SÚS</t>
  </si>
  <si>
    <t>DPH</t>
  </si>
  <si>
    <t>cena bez DPH</t>
  </si>
  <si>
    <t>cena včetně DPH</t>
  </si>
  <si>
    <t>Celkem SÚS - 1. etapa</t>
  </si>
  <si>
    <t>Celkem SÚS + Město - 2. etapa</t>
  </si>
  <si>
    <t>Celkem SÚS - 2. etapa</t>
  </si>
  <si>
    <t>Celkem SÚS</t>
  </si>
  <si>
    <t>REKAPITULACE - II/184 Průtah Chudenice, rekonstrukce</t>
  </si>
  <si>
    <t>REKAPITULACE 1. ETAPA - II/184 Průtah Chudenice, rekonstrukce</t>
  </si>
  <si>
    <t>REKAPITULACE 2. ETAPA - II/184 Průtah Chudenice, rekonstrukce</t>
  </si>
  <si>
    <t>ROZPOČET SÚS - II/184 Průtah Chudenice, rekonstrukce</t>
  </si>
  <si>
    <t>SO 101_2</t>
  </si>
  <si>
    <t>ROZPOČET Městys Chudenice -  II/184 Průtah Chudenice, rekonstrukce</t>
  </si>
  <si>
    <t>Městys Chudenice</t>
  </si>
  <si>
    <t xml:space="preserve">Chodníky a sjezdy v šířce chodníku, Km 0,000 - 0,758 </t>
  </si>
  <si>
    <t>SO102_1</t>
  </si>
  <si>
    <t>SO103_1</t>
  </si>
  <si>
    <t>Sjezdy mimo chodník, parkovací stání, Km 0,000 - 0,758</t>
  </si>
  <si>
    <t>SO102_2</t>
  </si>
  <si>
    <t>SO103_2</t>
  </si>
  <si>
    <t>Sjezdy mimo chodník, Km 0,758 - KÚ</t>
  </si>
  <si>
    <t>SO180</t>
  </si>
  <si>
    <t>SO301a-I</t>
  </si>
  <si>
    <t>Deštová kanalizace 1.etapa, 79%</t>
  </si>
  <si>
    <t>SO301a-II</t>
  </si>
  <si>
    <t>Deštová kanalizace 2.etapa, 79%</t>
  </si>
  <si>
    <t>Deštová kanalizace 1.etapa, 21% z SO301a-I</t>
  </si>
  <si>
    <t>SO301b-I</t>
  </si>
  <si>
    <t>Dešťové přípojky 1.etapa</t>
  </si>
  <si>
    <t>Deštová kanalizace 2.etapa, 21% z SO301a-II</t>
  </si>
  <si>
    <t>SO301b-II</t>
  </si>
  <si>
    <t>Dešťové přípojky 2.etapa</t>
  </si>
  <si>
    <t>SO302a-I</t>
  </si>
  <si>
    <t>Splašková kanalizace 1. etapa</t>
  </si>
  <si>
    <t>SO101_1</t>
  </si>
  <si>
    <t>SO302a_II</t>
  </si>
  <si>
    <t>Splašková kanalizace 2.etapa</t>
  </si>
  <si>
    <t>SO302b-I</t>
  </si>
  <si>
    <t>Splaškové přípojky 1.etapa</t>
  </si>
  <si>
    <t>Komunikace II/184, Km 0,000 - 0,758</t>
  </si>
  <si>
    <t>Oprava objízných tras</t>
  </si>
  <si>
    <t>SO302b-II</t>
  </si>
  <si>
    <t>Splaškové přípojky 2.etapa</t>
  </si>
  <si>
    <t>SO303a-I</t>
  </si>
  <si>
    <t>Veřejný vodovod 1.etapa</t>
  </si>
  <si>
    <t>SO303a-II</t>
  </si>
  <si>
    <t>Veřejný vodovod 2.etapa</t>
  </si>
  <si>
    <t>SO303b-I</t>
  </si>
  <si>
    <t>Vodovodní přípojky 1.etapa</t>
  </si>
  <si>
    <t>SO303b-II</t>
  </si>
  <si>
    <t>Vodovodní přípojky 2.etapa</t>
  </si>
  <si>
    <t>SO401a</t>
  </si>
  <si>
    <t>Veřejné osvětlení etapa 1</t>
  </si>
  <si>
    <t>SO401b</t>
  </si>
  <si>
    <t>Veřejné osvětlení etapa 2</t>
  </si>
  <si>
    <t>SO402a</t>
  </si>
  <si>
    <t>OPTIKA etapa 1</t>
  </si>
  <si>
    <t>SO402b</t>
  </si>
  <si>
    <t xml:space="preserve">OPTIKA etapa 2 </t>
  </si>
  <si>
    <t>Celkem Městys - 1. etapa</t>
  </si>
  <si>
    <t>Celkem SÚS + Městys - 1. etapa</t>
  </si>
  <si>
    <t>Celkem Městys - 2. etapa</t>
  </si>
  <si>
    <t>komunikace II/184, KM 0,758 - KÚ</t>
  </si>
  <si>
    <t>Celkem Městys</t>
  </si>
  <si>
    <t>Celkem SÚS + Městys</t>
  </si>
  <si>
    <t>Chodníky a sjezdy v šířce chodníku, Km  0,758 - KÚ</t>
  </si>
  <si>
    <t xml:space="preserve">Chodníky a sjezdy v šířce chodníku, Km  0,758 - KÚ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</si>
</sst>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_ ;\-#,##0.00\ "/>
  </numFmts>
  <fonts count="11" x14ac:knownFonts="1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u/>
      <sz val="16"/>
      <color theme="1"/>
      <name val="Calibri"/>
      <family val="2"/>
      <charset val="238"/>
      <scheme val="minor"/>
    </font>
    <font>
      <u/>
      <sz val="11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1" fillId="0" borderId="0" xfId="0" applyFont="1"/>
    <xf numFmtId="0" fontId="3" fillId="0" borderId="0" xfId="0" applyFont="1"/>
    <xf numFmtId="0" fontId="2" fillId="0" borderId="6" xfId="0" applyFont="1" applyBorder="1" applyAlignment="1">
      <alignment horizontal="center" vertical="center"/>
    </xf>
    <xf numFmtId="0" fontId="4" fillId="0" borderId="0" xfId="0" applyFont="1"/>
    <xf numFmtId="0" fontId="3" fillId="0" borderId="0" xfId="0" applyFont="1" applyFill="1"/>
    <xf numFmtId="0" fontId="0" fillId="0" borderId="0" xfId="0" applyFill="1"/>
    <xf numFmtId="0" fontId="1" fillId="0" borderId="5" xfId="0" applyFont="1" applyFill="1" applyBorder="1" applyAlignment="1">
      <alignment vertical="center"/>
    </xf>
    <xf numFmtId="0" fontId="2" fillId="0" borderId="6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vertical="center"/>
    </xf>
    <xf numFmtId="0" fontId="1" fillId="0" borderId="11" xfId="0" applyFont="1" applyFill="1" applyBorder="1" applyAlignment="1">
      <alignment horizontal="left" vertical="center"/>
    </xf>
    <xf numFmtId="4" fontId="1" fillId="0" borderId="11" xfId="0" applyNumberFormat="1" applyFont="1" applyFill="1" applyBorder="1" applyAlignment="1">
      <alignment horizontal="right" vertical="center"/>
    </xf>
    <xf numFmtId="4" fontId="1" fillId="0" borderId="12" xfId="0" applyNumberFormat="1" applyFont="1" applyFill="1" applyBorder="1" applyAlignment="1">
      <alignment horizontal="right" vertical="center"/>
    </xf>
    <xf numFmtId="0" fontId="1" fillId="0" borderId="0" xfId="0" applyFont="1" applyFill="1"/>
    <xf numFmtId="0" fontId="1" fillId="0" borderId="5" xfId="0" applyFont="1" applyFill="1" applyBorder="1" applyAlignment="1">
      <alignment horizontal="center" vertical="center"/>
    </xf>
    <xf numFmtId="4" fontId="1" fillId="0" borderId="1" xfId="0" applyNumberFormat="1" applyFont="1" applyFill="1" applyBorder="1" applyAlignment="1">
      <alignment vertical="center"/>
    </xf>
    <xf numFmtId="4" fontId="1" fillId="0" borderId="1" xfId="0" applyNumberFormat="1" applyFont="1" applyFill="1" applyBorder="1" applyAlignment="1">
      <alignment horizontal="right" vertical="center"/>
    </xf>
    <xf numFmtId="4" fontId="1" fillId="0" borderId="3" xfId="0" applyNumberFormat="1" applyFont="1" applyFill="1" applyBorder="1" applyAlignment="1">
      <alignment vertical="center"/>
    </xf>
    <xf numFmtId="4" fontId="1" fillId="0" borderId="3" xfId="0" applyNumberFormat="1" applyFont="1" applyFill="1" applyBorder="1" applyAlignment="1">
      <alignment horizontal="right" vertical="center"/>
    </xf>
    <xf numFmtId="164" fontId="1" fillId="0" borderId="1" xfId="0" applyNumberFormat="1" applyFont="1" applyFill="1" applyBorder="1" applyAlignment="1">
      <alignment horizontal="right" vertical="center"/>
    </xf>
    <xf numFmtId="164" fontId="1" fillId="0" borderId="3" xfId="0" applyNumberFormat="1" applyFont="1" applyFill="1" applyBorder="1" applyAlignment="1">
      <alignment horizontal="right" vertical="center"/>
    </xf>
    <xf numFmtId="4" fontId="1" fillId="0" borderId="11" xfId="0" applyNumberFormat="1" applyFont="1" applyFill="1" applyBorder="1" applyAlignment="1">
      <alignment vertical="center"/>
    </xf>
    <xf numFmtId="4" fontId="1" fillId="0" borderId="14" xfId="0" applyNumberFormat="1" applyFont="1" applyFill="1" applyBorder="1" applyAlignment="1">
      <alignment vertical="center"/>
    </xf>
    <xf numFmtId="0" fontId="1" fillId="0" borderId="1" xfId="0" applyFont="1" applyFill="1" applyBorder="1" applyAlignment="1">
      <alignment vertical="center"/>
    </xf>
    <xf numFmtId="0" fontId="1" fillId="0" borderId="13" xfId="0" applyFont="1" applyFill="1" applyBorder="1" applyAlignment="1">
      <alignment vertical="center"/>
    </xf>
    <xf numFmtId="4" fontId="1" fillId="0" borderId="0" xfId="0" applyNumberFormat="1" applyFont="1" applyFill="1" applyBorder="1" applyAlignment="1">
      <alignment horizontal="right" vertical="center"/>
    </xf>
    <xf numFmtId="0" fontId="1" fillId="0" borderId="1" xfId="0" applyFont="1" applyFill="1" applyBorder="1" applyAlignment="1">
      <alignment horizontal="left" vertical="center"/>
    </xf>
    <xf numFmtId="0" fontId="1" fillId="0" borderId="2" xfId="0" applyFont="1" applyFill="1" applyBorder="1" applyAlignment="1">
      <alignment vertical="center"/>
    </xf>
    <xf numFmtId="0" fontId="1" fillId="0" borderId="7" xfId="0" applyFont="1" applyFill="1" applyBorder="1" applyAlignment="1">
      <alignment horizontal="left" vertical="center"/>
    </xf>
    <xf numFmtId="0" fontId="1" fillId="0" borderId="8" xfId="0" applyFont="1" applyFill="1" applyBorder="1" applyAlignment="1">
      <alignment vertical="center"/>
    </xf>
    <xf numFmtId="4" fontId="1" fillId="0" borderId="8" xfId="0" applyNumberFormat="1" applyFont="1" applyFill="1" applyBorder="1" applyAlignment="1">
      <alignment vertical="center"/>
    </xf>
    <xf numFmtId="4" fontId="1" fillId="0" borderId="8" xfId="0" applyNumberFormat="1" applyFont="1" applyFill="1" applyBorder="1" applyAlignment="1">
      <alignment horizontal="right" vertical="center"/>
    </xf>
    <xf numFmtId="4" fontId="1" fillId="0" borderId="9" xfId="0" applyNumberFormat="1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left" vertical="center"/>
    </xf>
    <xf numFmtId="4" fontId="2" fillId="2" borderId="6" xfId="0" applyNumberFormat="1" applyFont="1" applyFill="1" applyBorder="1" applyAlignment="1">
      <alignment vertical="center"/>
    </xf>
    <xf numFmtId="4" fontId="2" fillId="2" borderId="4" xfId="0" applyNumberFormat="1" applyFont="1" applyFill="1" applyBorder="1" applyAlignment="1">
      <alignment vertical="center"/>
    </xf>
    <xf numFmtId="0" fontId="2" fillId="0" borderId="5" xfId="0" applyFont="1" applyFill="1" applyBorder="1" applyAlignment="1">
      <alignment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4" fontId="2" fillId="2" borderId="8" xfId="0" applyNumberFormat="1" applyFont="1" applyFill="1" applyBorder="1" applyAlignment="1">
      <alignment vertical="center"/>
    </xf>
    <xf numFmtId="4" fontId="2" fillId="2" borderId="9" xfId="0" applyNumberFormat="1" applyFont="1" applyFill="1" applyBorder="1" applyAlignment="1">
      <alignment vertical="center"/>
    </xf>
    <xf numFmtId="0" fontId="6" fillId="0" borderId="0" xfId="0" applyFont="1" applyFill="1"/>
    <xf numFmtId="0" fontId="8" fillId="0" borderId="0" xfId="0" applyFont="1" applyFill="1"/>
    <xf numFmtId="4" fontId="7" fillId="3" borderId="6" xfId="0" applyNumberFormat="1" applyFont="1" applyFill="1" applyBorder="1" applyAlignment="1">
      <alignment vertical="center"/>
    </xf>
    <xf numFmtId="4" fontId="7" fillId="3" borderId="4" xfId="0" applyNumberFormat="1" applyFont="1" applyFill="1" applyBorder="1" applyAlignment="1">
      <alignment vertical="center"/>
    </xf>
    <xf numFmtId="0" fontId="9" fillId="0" borderId="0" xfId="0" applyFont="1"/>
    <xf numFmtId="0" fontId="10" fillId="0" borderId="0" xfId="0" applyFont="1"/>
    <xf numFmtId="0" fontId="2" fillId="0" borderId="4" xfId="0" applyFont="1" applyBorder="1" applyAlignment="1">
      <alignment horizontal="center" vertical="center"/>
    </xf>
    <xf numFmtId="0" fontId="1" fillId="0" borderId="15" xfId="0" applyFont="1" applyFill="1" applyBorder="1" applyAlignment="1">
      <alignment horizontal="left" vertical="center"/>
    </xf>
    <xf numFmtId="0" fontId="1" fillId="0" borderId="16" xfId="0" applyFont="1" applyFill="1" applyBorder="1" applyAlignment="1">
      <alignment vertical="center"/>
    </xf>
    <xf numFmtId="4" fontId="1" fillId="0" borderId="16" xfId="0" applyNumberFormat="1" applyFont="1" applyFill="1" applyBorder="1" applyAlignment="1">
      <alignment vertical="center"/>
    </xf>
    <xf numFmtId="4" fontId="1" fillId="0" borderId="16" xfId="0" applyNumberFormat="1" applyFont="1" applyFill="1" applyBorder="1" applyAlignment="1">
      <alignment horizontal="right" vertical="center"/>
    </xf>
    <xf numFmtId="4" fontId="1" fillId="0" borderId="19" xfId="0" applyNumberFormat="1" applyFont="1" applyFill="1" applyBorder="1" applyAlignment="1">
      <alignment horizontal="right" vertical="center"/>
    </xf>
    <xf numFmtId="4" fontId="5" fillId="3" borderId="6" xfId="0" applyNumberFormat="1" applyFont="1" applyFill="1" applyBorder="1" applyAlignment="1">
      <alignment vertical="center"/>
    </xf>
    <xf numFmtId="4" fontId="5" fillId="3" borderId="4" xfId="0" applyNumberFormat="1" applyFont="1" applyFill="1" applyBorder="1" applyAlignment="1">
      <alignment vertical="center"/>
    </xf>
    <xf numFmtId="4" fontId="6" fillId="0" borderId="0" xfId="0" applyNumberFormat="1" applyFont="1" applyFill="1"/>
    <xf numFmtId="0" fontId="2" fillId="2" borderId="5" xfId="0" applyFont="1" applyFill="1" applyBorder="1" applyAlignment="1">
      <alignment vertical="center"/>
    </xf>
    <xf numFmtId="0" fontId="1" fillId="2" borderId="6" xfId="0" applyFont="1" applyFill="1" applyBorder="1" applyAlignment="1">
      <alignment vertical="center"/>
    </xf>
    <xf numFmtId="0" fontId="2" fillId="2" borderId="7" xfId="0" applyFont="1" applyFill="1" applyBorder="1" applyAlignment="1">
      <alignment vertical="center"/>
    </xf>
    <xf numFmtId="0" fontId="1" fillId="2" borderId="8" xfId="0" applyFont="1" applyFill="1" applyBorder="1" applyAlignment="1">
      <alignment vertical="center"/>
    </xf>
    <xf numFmtId="0" fontId="7" fillId="3" borderId="5" xfId="0" applyFont="1" applyFill="1" applyBorder="1" applyAlignment="1">
      <alignment vertical="center"/>
    </xf>
    <xf numFmtId="0" fontId="8" fillId="3" borderId="6" xfId="0" applyFont="1" applyFill="1" applyBorder="1" applyAlignment="1">
      <alignment vertical="center"/>
    </xf>
    <xf numFmtId="0" fontId="2" fillId="0" borderId="17" xfId="0" applyFont="1" applyBorder="1" applyAlignment="1">
      <alignment horizontal="center" vertical="center"/>
    </xf>
    <xf numFmtId="0" fontId="0" fillId="0" borderId="18" xfId="0" applyBorder="1" applyAlignment="1">
      <alignment vertical="center"/>
    </xf>
    <xf numFmtId="0" fontId="0" fillId="0" borderId="18" xfId="0" applyBorder="1" applyAlignment="1">
      <alignment horizontal="center" vertical="center"/>
    </xf>
    <xf numFmtId="0" fontId="5" fillId="3" borderId="5" xfId="0" applyFont="1" applyFill="1" applyBorder="1" applyAlignment="1">
      <alignment vertical="center"/>
    </xf>
    <xf numFmtId="0" fontId="6" fillId="3" borderId="6" xfId="0" applyFont="1" applyFill="1" applyBorder="1" applyAlignment="1">
      <alignment vertic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9"/>
  <sheetViews>
    <sheetView tabSelected="1" zoomScaleNormal="100" workbookViewId="0">
      <selection activeCell="D42" sqref="D42"/>
    </sheetView>
  </sheetViews>
  <sheetFormatPr defaultRowHeight="15" x14ac:dyDescent="0.25"/>
  <cols>
    <col min="1" max="1" width="17.85546875" customWidth="1"/>
    <col min="2" max="2" width="44.28515625" customWidth="1"/>
    <col min="3" max="3" width="19.5703125" customWidth="1"/>
    <col min="4" max="4" width="18.7109375" customWidth="1"/>
    <col min="5" max="5" width="20.28515625" customWidth="1"/>
    <col min="7" max="7" width="17.7109375" bestFit="1" customWidth="1"/>
  </cols>
  <sheetData>
    <row r="1" spans="1:5" ht="35.450000000000003" customHeight="1" x14ac:dyDescent="0.35">
      <c r="A1" s="4" t="s">
        <v>8</v>
      </c>
      <c r="B1" s="2"/>
    </row>
    <row r="3" spans="1:5" ht="15.75" thickBot="1" x14ac:dyDescent="0.3">
      <c r="A3" s="5" t="s">
        <v>11</v>
      </c>
    </row>
    <row r="4" spans="1:5" s="2" customFormat="1" ht="20.100000000000001" customHeight="1" thickBot="1" x14ac:dyDescent="0.3">
      <c r="A4" s="64" t="s">
        <v>0</v>
      </c>
      <c r="B4" s="65"/>
      <c r="C4" s="3" t="s">
        <v>2</v>
      </c>
      <c r="D4" s="3" t="s">
        <v>1</v>
      </c>
      <c r="E4" s="49" t="s">
        <v>3</v>
      </c>
    </row>
    <row r="5" spans="1:5" s="6" customFormat="1" ht="20.100000000000001" customHeight="1" x14ac:dyDescent="0.25">
      <c r="A5" s="11" t="s">
        <v>35</v>
      </c>
      <c r="B5" s="12" t="s">
        <v>40</v>
      </c>
      <c r="C5" s="13">
        <f>'Rekapitulace 1.etapa'!C4</f>
        <v>0</v>
      </c>
      <c r="D5" s="13">
        <f t="shared" ref="D5:D11" si="0">C5*0.21</f>
        <v>0</v>
      </c>
      <c r="E5" s="14">
        <f t="shared" ref="E5:E11" si="1">C5+D5</f>
        <v>0</v>
      </c>
    </row>
    <row r="6" spans="1:5" s="6" customFormat="1" ht="20.100000000000001" customHeight="1" x14ac:dyDescent="0.25">
      <c r="A6" s="11" t="s">
        <v>12</v>
      </c>
      <c r="B6" s="12" t="s">
        <v>63</v>
      </c>
      <c r="C6" s="13">
        <f>'Rekapitulace 2.etapa'!C4</f>
        <v>0</v>
      </c>
      <c r="D6" s="13">
        <f t="shared" si="0"/>
        <v>0</v>
      </c>
      <c r="E6" s="14">
        <f t="shared" si="1"/>
        <v>0</v>
      </c>
    </row>
    <row r="7" spans="1:5" s="6" customFormat="1" ht="20.100000000000001" customHeight="1" x14ac:dyDescent="0.25">
      <c r="A7" s="11" t="s">
        <v>22</v>
      </c>
      <c r="B7" s="12" t="s">
        <v>41</v>
      </c>
      <c r="C7" s="13">
        <f>'Rekapitulace 2.etapa'!C5</f>
        <v>0</v>
      </c>
      <c r="D7" s="13">
        <f t="shared" si="0"/>
        <v>0</v>
      </c>
      <c r="E7" s="14">
        <f t="shared" si="1"/>
        <v>0</v>
      </c>
    </row>
    <row r="8" spans="1:5" s="6" customFormat="1" ht="20.100000000000001" customHeight="1" x14ac:dyDescent="0.25">
      <c r="A8" s="25" t="s">
        <v>23</v>
      </c>
      <c r="B8" s="12" t="s">
        <v>24</v>
      </c>
      <c r="C8" s="13">
        <f>'Rekapitulace 1.etapa'!C5</f>
        <v>0</v>
      </c>
      <c r="D8" s="13">
        <f t="shared" si="0"/>
        <v>0</v>
      </c>
      <c r="E8" s="14">
        <f t="shared" si="1"/>
        <v>0</v>
      </c>
    </row>
    <row r="9" spans="1:5" s="6" customFormat="1" ht="20.100000000000001" customHeight="1" x14ac:dyDescent="0.25">
      <c r="A9" s="25" t="s">
        <v>25</v>
      </c>
      <c r="B9" s="12" t="s">
        <v>26</v>
      </c>
      <c r="C9" s="13">
        <f>'Rekapitulace 2.etapa'!C6</f>
        <v>0</v>
      </c>
      <c r="D9" s="13">
        <f t="shared" si="0"/>
        <v>0</v>
      </c>
      <c r="E9" s="14">
        <f t="shared" si="1"/>
        <v>0</v>
      </c>
    </row>
    <row r="10" spans="1:5" s="6" customFormat="1" ht="20.100000000000001" customHeight="1" x14ac:dyDescent="0.25">
      <c r="A10" s="35" t="s">
        <v>56</v>
      </c>
      <c r="B10" s="25" t="s">
        <v>57</v>
      </c>
      <c r="C10" s="17">
        <f>'Rekapitulace 1.etapa'!C6</f>
        <v>0</v>
      </c>
      <c r="D10" s="18">
        <f t="shared" si="0"/>
        <v>0</v>
      </c>
      <c r="E10" s="19">
        <f t="shared" si="1"/>
        <v>0</v>
      </c>
    </row>
    <row r="11" spans="1:5" s="6" customFormat="1" ht="20.100000000000001" customHeight="1" thickBot="1" x14ac:dyDescent="0.3">
      <c r="A11" s="30" t="s">
        <v>58</v>
      </c>
      <c r="B11" s="31" t="s">
        <v>59</v>
      </c>
      <c r="C11" s="32">
        <f>'Rekapitulace 2.etapa'!C7</f>
        <v>0</v>
      </c>
      <c r="D11" s="33">
        <f t="shared" si="0"/>
        <v>0</v>
      </c>
      <c r="E11" s="34">
        <f t="shared" si="1"/>
        <v>0</v>
      </c>
    </row>
    <row r="12" spans="1:5" ht="20.100000000000001" customHeight="1" thickBot="1" x14ac:dyDescent="0.3">
      <c r="A12" s="58" t="s">
        <v>7</v>
      </c>
      <c r="B12" s="59"/>
      <c r="C12" s="36">
        <f>SUM(C5:C11)</f>
        <v>0</v>
      </c>
      <c r="D12" s="36">
        <f>SUM(D5:D11)</f>
        <v>0</v>
      </c>
      <c r="E12" s="37">
        <f>SUM(E5:E11)</f>
        <v>0</v>
      </c>
    </row>
    <row r="13" spans="1:5" ht="20.100000000000001" customHeight="1" x14ac:dyDescent="0.25">
      <c r="A13" s="1"/>
      <c r="B13" s="1"/>
      <c r="C13" s="1"/>
      <c r="D13" s="1"/>
      <c r="E13" s="1"/>
    </row>
    <row r="14" spans="1:5" ht="20.100000000000001" customHeight="1" thickBot="1" x14ac:dyDescent="0.3">
      <c r="A14" s="2" t="s">
        <v>13</v>
      </c>
    </row>
    <row r="15" spans="1:5" s="2" customFormat="1" ht="20.100000000000001" customHeight="1" thickBot="1" x14ac:dyDescent="0.3">
      <c r="A15" s="64" t="s">
        <v>14</v>
      </c>
      <c r="B15" s="66"/>
      <c r="C15" s="3" t="s">
        <v>2</v>
      </c>
      <c r="D15" s="3" t="s">
        <v>1</v>
      </c>
      <c r="E15" s="49" t="s">
        <v>3</v>
      </c>
    </row>
    <row r="16" spans="1:5" s="6" customFormat="1" ht="20.100000000000001" customHeight="1" x14ac:dyDescent="0.25">
      <c r="A16" s="11" t="s">
        <v>16</v>
      </c>
      <c r="B16" s="12" t="s">
        <v>15</v>
      </c>
      <c r="C16" s="17">
        <f>'Rekapitulace 1.etapa'!C11</f>
        <v>0</v>
      </c>
      <c r="D16" s="18">
        <f t="shared" ref="D16:D33" si="2">C16*0.21</f>
        <v>0</v>
      </c>
      <c r="E16" s="19">
        <f t="shared" ref="E16:E33" si="3">C16+D16</f>
        <v>0</v>
      </c>
    </row>
    <row r="17" spans="1:6" s="6" customFormat="1" ht="20.100000000000001" customHeight="1" x14ac:dyDescent="0.25">
      <c r="A17" s="11" t="s">
        <v>19</v>
      </c>
      <c r="B17" s="12" t="s">
        <v>66</v>
      </c>
      <c r="C17" s="17">
        <f>'Rekapitulace 2.etapa'!C12</f>
        <v>0</v>
      </c>
      <c r="D17" s="18">
        <f t="shared" si="2"/>
        <v>0</v>
      </c>
      <c r="E17" s="19">
        <f t="shared" si="3"/>
        <v>0</v>
      </c>
    </row>
    <row r="18" spans="1:6" s="6" customFormat="1" ht="20.100000000000001" customHeight="1" x14ac:dyDescent="0.25">
      <c r="A18" s="11" t="s">
        <v>17</v>
      </c>
      <c r="B18" s="12" t="s">
        <v>18</v>
      </c>
      <c r="C18" s="21">
        <f>'Rekapitulace 1.etapa'!C12</f>
        <v>0</v>
      </c>
      <c r="D18" s="21">
        <f t="shared" si="2"/>
        <v>0</v>
      </c>
      <c r="E18" s="22">
        <f t="shared" si="3"/>
        <v>0</v>
      </c>
    </row>
    <row r="19" spans="1:6" s="6" customFormat="1" ht="20.100000000000001" customHeight="1" x14ac:dyDescent="0.25">
      <c r="A19" s="11" t="s">
        <v>20</v>
      </c>
      <c r="B19" s="12" t="s">
        <v>21</v>
      </c>
      <c r="C19" s="23">
        <f>'Rekapitulace 2.etapa'!C13</f>
        <v>0</v>
      </c>
      <c r="D19" s="18">
        <f t="shared" si="2"/>
        <v>0</v>
      </c>
      <c r="E19" s="19">
        <f t="shared" si="3"/>
        <v>0</v>
      </c>
    </row>
    <row r="20" spans="1:6" s="6" customFormat="1" ht="20.100000000000001" customHeight="1" x14ac:dyDescent="0.25">
      <c r="A20" s="11" t="s">
        <v>23</v>
      </c>
      <c r="B20" s="12" t="s">
        <v>27</v>
      </c>
      <c r="C20" s="13">
        <f>'Rekapitulace 1.etapa'!C13</f>
        <v>0</v>
      </c>
      <c r="D20" s="13">
        <f t="shared" si="2"/>
        <v>0</v>
      </c>
      <c r="E20" s="14">
        <f t="shared" si="3"/>
        <v>0</v>
      </c>
    </row>
    <row r="21" spans="1:6" s="6" customFormat="1" ht="20.100000000000001" customHeight="1" x14ac:dyDescent="0.25">
      <c r="A21" s="11" t="s">
        <v>25</v>
      </c>
      <c r="B21" s="12" t="s">
        <v>30</v>
      </c>
      <c r="C21" s="13">
        <f>'Rekapitulace 2.etapa'!C14</f>
        <v>0</v>
      </c>
      <c r="D21" s="13">
        <f t="shared" si="2"/>
        <v>0</v>
      </c>
      <c r="E21" s="14">
        <f t="shared" si="3"/>
        <v>0</v>
      </c>
    </row>
    <row r="22" spans="1:6" s="6" customFormat="1" ht="20.100000000000001" customHeight="1" x14ac:dyDescent="0.25">
      <c r="A22" s="11" t="s">
        <v>28</v>
      </c>
      <c r="B22" s="12" t="s">
        <v>29</v>
      </c>
      <c r="C22" s="13">
        <f>'Rekapitulace 1.etapa'!C14</f>
        <v>0</v>
      </c>
      <c r="D22" s="13">
        <f t="shared" si="2"/>
        <v>0</v>
      </c>
      <c r="E22" s="14">
        <f t="shared" si="3"/>
        <v>0</v>
      </c>
    </row>
    <row r="23" spans="1:6" s="6" customFormat="1" ht="20.100000000000001" customHeight="1" x14ac:dyDescent="0.25">
      <c r="A23" s="11" t="s">
        <v>31</v>
      </c>
      <c r="B23" s="12" t="s">
        <v>32</v>
      </c>
      <c r="C23" s="13">
        <f>'Rekapitulace 2.etapa'!C15</f>
        <v>0</v>
      </c>
      <c r="D23" s="13">
        <f t="shared" si="2"/>
        <v>0</v>
      </c>
      <c r="E23" s="14">
        <f t="shared" si="3"/>
        <v>0</v>
      </c>
    </row>
    <row r="24" spans="1:6" s="6" customFormat="1" ht="20.100000000000001" customHeight="1" x14ac:dyDescent="0.25">
      <c r="A24" s="11" t="s">
        <v>33</v>
      </c>
      <c r="B24" s="12" t="s">
        <v>34</v>
      </c>
      <c r="C24" s="24">
        <f>'Rekapitulace 1.etapa'!C15</f>
        <v>0</v>
      </c>
      <c r="D24" s="13">
        <f t="shared" si="2"/>
        <v>0</v>
      </c>
      <c r="E24" s="14">
        <f t="shared" si="3"/>
        <v>0</v>
      </c>
    </row>
    <row r="25" spans="1:6" s="6" customFormat="1" ht="20.100000000000001" customHeight="1" x14ac:dyDescent="0.25">
      <c r="A25" s="26" t="s">
        <v>36</v>
      </c>
      <c r="B25" s="12" t="s">
        <v>37</v>
      </c>
      <c r="C25" s="24">
        <f>'Rekapitulace 2.etapa'!C16</f>
        <v>0</v>
      </c>
      <c r="D25" s="13">
        <f t="shared" si="2"/>
        <v>0</v>
      </c>
      <c r="E25" s="14">
        <f t="shared" si="3"/>
        <v>0</v>
      </c>
      <c r="F25" s="27"/>
    </row>
    <row r="26" spans="1:6" s="6" customFormat="1" ht="20.100000000000001" customHeight="1" x14ac:dyDescent="0.25">
      <c r="A26" s="11" t="s">
        <v>38</v>
      </c>
      <c r="B26" s="12" t="s">
        <v>39</v>
      </c>
      <c r="C26" s="24">
        <f>'Rekapitulace 1.etapa'!C16</f>
        <v>0</v>
      </c>
      <c r="D26" s="13">
        <f t="shared" si="2"/>
        <v>0</v>
      </c>
      <c r="E26" s="14">
        <f t="shared" si="3"/>
        <v>0</v>
      </c>
    </row>
    <row r="27" spans="1:6" s="6" customFormat="1" ht="20.100000000000001" customHeight="1" x14ac:dyDescent="0.25">
      <c r="A27" s="29" t="s">
        <v>42</v>
      </c>
      <c r="B27" s="12" t="s">
        <v>43</v>
      </c>
      <c r="C27" s="24">
        <f>'Rekapitulace 2.etapa'!C17</f>
        <v>0</v>
      </c>
      <c r="D27" s="13">
        <f t="shared" si="2"/>
        <v>0</v>
      </c>
      <c r="E27" s="14">
        <f t="shared" si="3"/>
        <v>0</v>
      </c>
      <c r="F27" s="27"/>
    </row>
    <row r="28" spans="1:6" s="6" customFormat="1" ht="20.100000000000001" customHeight="1" x14ac:dyDescent="0.25">
      <c r="A28" s="29" t="s">
        <v>44</v>
      </c>
      <c r="B28" s="28" t="s">
        <v>45</v>
      </c>
      <c r="C28" s="17">
        <f>'Rekapitulace 1.etapa'!C17</f>
        <v>0</v>
      </c>
      <c r="D28" s="13">
        <f t="shared" si="2"/>
        <v>0</v>
      </c>
      <c r="E28" s="14">
        <f t="shared" si="3"/>
        <v>0</v>
      </c>
    </row>
    <row r="29" spans="1:6" s="6" customFormat="1" ht="20.100000000000001" customHeight="1" x14ac:dyDescent="0.25">
      <c r="A29" s="29" t="s">
        <v>46</v>
      </c>
      <c r="B29" s="28" t="s">
        <v>47</v>
      </c>
      <c r="C29" s="17">
        <f>'Rekapitulace 2.etapa'!C18</f>
        <v>0</v>
      </c>
      <c r="D29" s="13">
        <f t="shared" si="2"/>
        <v>0</v>
      </c>
      <c r="E29" s="14">
        <f t="shared" si="3"/>
        <v>0</v>
      </c>
      <c r="F29" s="27"/>
    </row>
    <row r="30" spans="1:6" s="6" customFormat="1" ht="20.100000000000001" customHeight="1" x14ac:dyDescent="0.25">
      <c r="A30" s="29" t="s">
        <v>48</v>
      </c>
      <c r="B30" s="28" t="s">
        <v>49</v>
      </c>
      <c r="C30" s="17">
        <f>'Rekapitulace 1.etapa'!C18</f>
        <v>0</v>
      </c>
      <c r="D30" s="13">
        <f t="shared" si="2"/>
        <v>0</v>
      </c>
      <c r="E30" s="14">
        <f t="shared" si="3"/>
        <v>0</v>
      </c>
    </row>
    <row r="31" spans="1:6" s="6" customFormat="1" ht="20.100000000000001" customHeight="1" x14ac:dyDescent="0.25">
      <c r="A31" s="29" t="s">
        <v>50</v>
      </c>
      <c r="B31" s="28" t="s">
        <v>51</v>
      </c>
      <c r="C31" s="17">
        <f>'Rekapitulace 2.etapa'!C19</f>
        <v>0</v>
      </c>
      <c r="D31" s="13">
        <f t="shared" si="2"/>
        <v>0</v>
      </c>
      <c r="E31" s="14">
        <f t="shared" si="3"/>
        <v>0</v>
      </c>
      <c r="F31" s="27"/>
    </row>
    <row r="32" spans="1:6" s="6" customFormat="1" ht="20.100000000000001" customHeight="1" x14ac:dyDescent="0.25">
      <c r="A32" s="35" t="s">
        <v>52</v>
      </c>
      <c r="B32" s="25" t="s">
        <v>53</v>
      </c>
      <c r="C32" s="17">
        <f>'Rekapitulace 1.etapa'!C19</f>
        <v>0</v>
      </c>
      <c r="D32" s="18">
        <f t="shared" si="2"/>
        <v>0</v>
      </c>
      <c r="E32" s="20">
        <f t="shared" si="3"/>
        <v>0</v>
      </c>
    </row>
    <row r="33" spans="1:7" s="6" customFormat="1" ht="20.100000000000001" customHeight="1" thickBot="1" x14ac:dyDescent="0.3">
      <c r="A33" s="50" t="s">
        <v>54</v>
      </c>
      <c r="B33" s="51" t="s">
        <v>55</v>
      </c>
      <c r="C33" s="52">
        <f>'Rekapitulace 2.etapa'!C20</f>
        <v>0</v>
      </c>
      <c r="D33" s="53">
        <f t="shared" si="2"/>
        <v>0</v>
      </c>
      <c r="E33" s="54">
        <f t="shared" si="3"/>
        <v>0</v>
      </c>
    </row>
    <row r="34" spans="1:7" ht="20.100000000000001" customHeight="1" thickBot="1" x14ac:dyDescent="0.3">
      <c r="A34" s="60" t="s">
        <v>64</v>
      </c>
      <c r="B34" s="61"/>
      <c r="C34" s="41">
        <f>SUM(C16:C33)</f>
        <v>0</v>
      </c>
      <c r="D34" s="41">
        <f>SUM(D16:D33)</f>
        <v>0</v>
      </c>
      <c r="E34" s="42">
        <f>SUM(E16:E33)</f>
        <v>0</v>
      </c>
    </row>
    <row r="35" spans="1:7" ht="15.75" thickBot="1" x14ac:dyDescent="0.3"/>
    <row r="36" spans="1:7" s="43" customFormat="1" ht="16.5" thickBot="1" x14ac:dyDescent="0.3">
      <c r="A36" s="67" t="s">
        <v>61</v>
      </c>
      <c r="B36" s="68"/>
      <c r="C36" s="55">
        <f>'Rekapitulace 1.etapa'!C22</f>
        <v>0</v>
      </c>
      <c r="D36" s="55">
        <f>C36*0.21</f>
        <v>0</v>
      </c>
      <c r="E36" s="56">
        <f>D36+C36</f>
        <v>0</v>
      </c>
      <c r="G36" s="57"/>
    </row>
    <row r="37" spans="1:7" s="43" customFormat="1" ht="16.5" thickBot="1" x14ac:dyDescent="0.3">
      <c r="A37" s="67" t="s">
        <v>5</v>
      </c>
      <c r="B37" s="68"/>
      <c r="C37" s="55">
        <f>'Rekapitulace 2.etapa'!C23</f>
        <v>0</v>
      </c>
      <c r="D37" s="55">
        <f>C37*0.21</f>
        <v>0</v>
      </c>
      <c r="E37" s="56">
        <f>C37+D37</f>
        <v>0</v>
      </c>
    </row>
    <row r="38" spans="1:7" ht="15.75" thickBot="1" x14ac:dyDescent="0.3"/>
    <row r="39" spans="1:7" ht="26.45" customHeight="1" thickBot="1" x14ac:dyDescent="0.3">
      <c r="A39" s="62" t="s">
        <v>65</v>
      </c>
      <c r="B39" s="63"/>
      <c r="C39" s="45">
        <f>C37+C36</f>
        <v>0</v>
      </c>
      <c r="D39" s="45">
        <f>D12+D34</f>
        <v>0</v>
      </c>
      <c r="E39" s="46">
        <f>E12+E34</f>
        <v>0</v>
      </c>
    </row>
  </sheetData>
  <mergeCells count="7">
    <mergeCell ref="A12:B12"/>
    <mergeCell ref="A34:B34"/>
    <mergeCell ref="A39:B39"/>
    <mergeCell ref="A4:B4"/>
    <mergeCell ref="A15:B15"/>
    <mergeCell ref="A36:B36"/>
    <mergeCell ref="A37:B37"/>
  </mergeCells>
  <pageMargins left="0.7" right="0.7" top="0.78740157499999996" bottom="0.78740157499999996" header="0.3" footer="0.3"/>
  <pageSetup paperSize="9" scale="7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7"/>
  <sheetViews>
    <sheetView topLeftCell="A7" zoomScaleNormal="100" workbookViewId="0">
      <selection activeCell="D22" sqref="D22"/>
    </sheetView>
  </sheetViews>
  <sheetFormatPr defaultRowHeight="15" x14ac:dyDescent="0.25"/>
  <cols>
    <col min="1" max="1" width="17.85546875" customWidth="1"/>
    <col min="2" max="2" width="57.7109375" customWidth="1"/>
    <col min="3" max="3" width="19.140625" customWidth="1"/>
    <col min="4" max="4" width="18.85546875" customWidth="1"/>
    <col min="5" max="5" width="18.140625" customWidth="1"/>
    <col min="8" max="8" width="12.28515625" bestFit="1" customWidth="1"/>
  </cols>
  <sheetData>
    <row r="1" spans="1:5" ht="42" customHeight="1" x14ac:dyDescent="0.35">
      <c r="A1" s="47" t="s">
        <v>9</v>
      </c>
      <c r="B1" s="48"/>
      <c r="C1" s="48"/>
    </row>
    <row r="2" spans="1:5" s="6" customFormat="1" ht="25.5" customHeight="1" thickBot="1" x14ac:dyDescent="0.3">
      <c r="A2" s="5" t="s">
        <v>11</v>
      </c>
      <c r="B2" s="5"/>
    </row>
    <row r="3" spans="1:5" s="5" customFormat="1" ht="20.100000000000001" customHeight="1" thickBot="1" x14ac:dyDescent="0.3">
      <c r="A3" s="38"/>
      <c r="B3" s="8" t="s">
        <v>0</v>
      </c>
      <c r="C3" s="8" t="s">
        <v>2</v>
      </c>
      <c r="D3" s="8" t="s">
        <v>1</v>
      </c>
      <c r="E3" s="39" t="s">
        <v>3</v>
      </c>
    </row>
    <row r="4" spans="1:5" s="6" customFormat="1" ht="20.100000000000001" customHeight="1" x14ac:dyDescent="0.25">
      <c r="A4" s="11" t="s">
        <v>35</v>
      </c>
      <c r="B4" s="12" t="s">
        <v>40</v>
      </c>
      <c r="C4" s="13"/>
      <c r="D4" s="13">
        <f>C4*0.21</f>
        <v>0</v>
      </c>
      <c r="E4" s="14">
        <f>C4+D4</f>
        <v>0</v>
      </c>
    </row>
    <row r="5" spans="1:5" s="6" customFormat="1" ht="20.100000000000001" customHeight="1" x14ac:dyDescent="0.25">
      <c r="A5" s="25" t="s">
        <v>23</v>
      </c>
      <c r="B5" s="12" t="s">
        <v>24</v>
      </c>
      <c r="C5" s="13"/>
      <c r="D5" s="13">
        <f>C5*0.21</f>
        <v>0</v>
      </c>
      <c r="E5" s="14">
        <f>C5+D5</f>
        <v>0</v>
      </c>
    </row>
    <row r="6" spans="1:5" s="6" customFormat="1" ht="20.100000000000001" customHeight="1" thickBot="1" x14ac:dyDescent="0.3">
      <c r="A6" s="35" t="s">
        <v>56</v>
      </c>
      <c r="B6" s="25" t="s">
        <v>57</v>
      </c>
      <c r="C6" s="17"/>
      <c r="D6" s="18">
        <f>C6*0.21</f>
        <v>0</v>
      </c>
      <c r="E6" s="19">
        <f>C6+D6</f>
        <v>0</v>
      </c>
    </row>
    <row r="7" spans="1:5" s="6" customFormat="1" ht="20.100000000000001" customHeight="1" thickBot="1" x14ac:dyDescent="0.3">
      <c r="A7" s="58" t="s">
        <v>4</v>
      </c>
      <c r="B7" s="59"/>
      <c r="C7" s="36">
        <f>SUM(C4:C6)</f>
        <v>0</v>
      </c>
      <c r="D7" s="36">
        <f>SUM(D4:D6)</f>
        <v>0</v>
      </c>
      <c r="E7" s="37">
        <f>SUM(E4:E6)</f>
        <v>0</v>
      </c>
    </row>
    <row r="8" spans="1:5" s="6" customFormat="1" ht="20.100000000000001" customHeight="1" x14ac:dyDescent="0.25">
      <c r="A8" s="15"/>
      <c r="B8" s="15"/>
      <c r="C8" s="15"/>
      <c r="D8" s="15"/>
      <c r="E8" s="15"/>
    </row>
    <row r="9" spans="1:5" s="6" customFormat="1" ht="20.100000000000001" customHeight="1" thickBot="1" x14ac:dyDescent="0.3">
      <c r="A9" s="5" t="s">
        <v>13</v>
      </c>
    </row>
    <row r="10" spans="1:5" s="5" customFormat="1" ht="20.100000000000001" customHeight="1" thickBot="1" x14ac:dyDescent="0.3">
      <c r="A10" s="40"/>
      <c r="B10" s="8" t="s">
        <v>14</v>
      </c>
      <c r="C10" s="8" t="s">
        <v>2</v>
      </c>
      <c r="D10" s="8" t="s">
        <v>1</v>
      </c>
      <c r="E10" s="39" t="s">
        <v>3</v>
      </c>
    </row>
    <row r="11" spans="1:5" s="6" customFormat="1" ht="20.100000000000001" customHeight="1" x14ac:dyDescent="0.25">
      <c r="A11" s="11" t="s">
        <v>16</v>
      </c>
      <c r="B11" s="12" t="s">
        <v>15</v>
      </c>
      <c r="C11" s="17"/>
      <c r="D11" s="18">
        <f t="shared" ref="D11:D19" si="0">C11*0.21</f>
        <v>0</v>
      </c>
      <c r="E11" s="19">
        <f t="shared" ref="E11:E19" si="1">C11+D11</f>
        <v>0</v>
      </c>
    </row>
    <row r="12" spans="1:5" s="6" customFormat="1" ht="20.100000000000001" customHeight="1" x14ac:dyDescent="0.25">
      <c r="A12" s="11" t="s">
        <v>17</v>
      </c>
      <c r="B12" s="12" t="s">
        <v>18</v>
      </c>
      <c r="C12" s="21"/>
      <c r="D12" s="21">
        <f t="shared" si="0"/>
        <v>0</v>
      </c>
      <c r="E12" s="22">
        <f t="shared" si="1"/>
        <v>0</v>
      </c>
    </row>
    <row r="13" spans="1:5" s="6" customFormat="1" ht="20.100000000000001" customHeight="1" x14ac:dyDescent="0.25">
      <c r="A13" s="11" t="s">
        <v>23</v>
      </c>
      <c r="B13" s="12" t="s">
        <v>27</v>
      </c>
      <c r="C13" s="13"/>
      <c r="D13" s="13">
        <f t="shared" si="0"/>
        <v>0</v>
      </c>
      <c r="E13" s="14">
        <f t="shared" si="1"/>
        <v>0</v>
      </c>
    </row>
    <row r="14" spans="1:5" s="6" customFormat="1" ht="20.100000000000001" customHeight="1" x14ac:dyDescent="0.25">
      <c r="A14" s="11" t="s">
        <v>28</v>
      </c>
      <c r="B14" s="12" t="s">
        <v>29</v>
      </c>
      <c r="C14" s="13"/>
      <c r="D14" s="13">
        <f t="shared" si="0"/>
        <v>0</v>
      </c>
      <c r="E14" s="14">
        <f t="shared" si="1"/>
        <v>0</v>
      </c>
    </row>
    <row r="15" spans="1:5" s="6" customFormat="1" ht="20.100000000000001" customHeight="1" x14ac:dyDescent="0.25">
      <c r="A15" s="11" t="s">
        <v>33</v>
      </c>
      <c r="B15" s="12" t="s">
        <v>34</v>
      </c>
      <c r="C15" s="24"/>
      <c r="D15" s="13">
        <f t="shared" si="0"/>
        <v>0</v>
      </c>
      <c r="E15" s="14">
        <f t="shared" si="1"/>
        <v>0</v>
      </c>
    </row>
    <row r="16" spans="1:5" s="6" customFormat="1" ht="20.100000000000001" customHeight="1" x14ac:dyDescent="0.25">
      <c r="A16" s="11" t="s">
        <v>38</v>
      </c>
      <c r="B16" s="12" t="s">
        <v>39</v>
      </c>
      <c r="C16" s="24"/>
      <c r="D16" s="13">
        <f t="shared" si="0"/>
        <v>0</v>
      </c>
      <c r="E16" s="14">
        <f t="shared" si="1"/>
        <v>0</v>
      </c>
    </row>
    <row r="17" spans="1:5" s="6" customFormat="1" ht="20.100000000000001" customHeight="1" x14ac:dyDescent="0.25">
      <c r="A17" s="29" t="s">
        <v>44</v>
      </c>
      <c r="B17" s="28" t="s">
        <v>45</v>
      </c>
      <c r="C17" s="17"/>
      <c r="D17" s="13">
        <f t="shared" si="0"/>
        <v>0</v>
      </c>
      <c r="E17" s="14">
        <f t="shared" si="1"/>
        <v>0</v>
      </c>
    </row>
    <row r="18" spans="1:5" s="6" customFormat="1" ht="20.100000000000001" customHeight="1" x14ac:dyDescent="0.25">
      <c r="A18" s="29" t="s">
        <v>48</v>
      </c>
      <c r="B18" s="28" t="s">
        <v>49</v>
      </c>
      <c r="C18" s="17"/>
      <c r="D18" s="13">
        <f t="shared" si="0"/>
        <v>0</v>
      </c>
      <c r="E18" s="14">
        <f t="shared" si="1"/>
        <v>0</v>
      </c>
    </row>
    <row r="19" spans="1:5" s="6" customFormat="1" ht="20.100000000000001" customHeight="1" thickBot="1" x14ac:dyDescent="0.3">
      <c r="A19" s="30" t="s">
        <v>52</v>
      </c>
      <c r="B19" s="31" t="s">
        <v>53</v>
      </c>
      <c r="C19" s="32"/>
      <c r="D19" s="33">
        <f t="shared" si="0"/>
        <v>0</v>
      </c>
      <c r="E19" s="34">
        <f t="shared" si="1"/>
        <v>0</v>
      </c>
    </row>
    <row r="20" spans="1:5" s="6" customFormat="1" ht="20.100000000000001" customHeight="1" thickBot="1" x14ac:dyDescent="0.3">
      <c r="A20" s="60" t="s">
        <v>60</v>
      </c>
      <c r="B20" s="61"/>
      <c r="C20" s="41">
        <f>SUM(C11:C19)</f>
        <v>0</v>
      </c>
      <c r="D20" s="41">
        <f>SUM(D11:D19)</f>
        <v>0</v>
      </c>
      <c r="E20" s="42">
        <f>SUM(E11:E19)</f>
        <v>0</v>
      </c>
    </row>
    <row r="21" spans="1:5" s="6" customFormat="1" ht="15.75" thickBot="1" x14ac:dyDescent="0.3"/>
    <row r="22" spans="1:5" s="44" customFormat="1" ht="19.5" thickBot="1" x14ac:dyDescent="0.35">
      <c r="A22" s="62" t="s">
        <v>61</v>
      </c>
      <c r="B22" s="63"/>
      <c r="C22" s="45">
        <f>C7+C20</f>
        <v>0</v>
      </c>
      <c r="D22" s="45">
        <f>D7+D20</f>
        <v>0</v>
      </c>
      <c r="E22" s="46">
        <f>E7+E20</f>
        <v>0</v>
      </c>
    </row>
    <row r="23" spans="1:5" s="6" customFormat="1" x14ac:dyDescent="0.25"/>
    <row r="24" spans="1:5" s="6" customFormat="1" x14ac:dyDescent="0.25"/>
    <row r="25" spans="1:5" s="6" customFormat="1" x14ac:dyDescent="0.25"/>
    <row r="26" spans="1:5" s="6" customFormat="1" x14ac:dyDescent="0.25"/>
    <row r="27" spans="1:5" s="6" customFormat="1" x14ac:dyDescent="0.25"/>
    <row r="28" spans="1:5" s="6" customFormat="1" x14ac:dyDescent="0.25"/>
    <row r="29" spans="1:5" s="6" customFormat="1" x14ac:dyDescent="0.25"/>
    <row r="37" spans="4:4" x14ac:dyDescent="0.25">
      <c r="D37" s="2"/>
    </row>
  </sheetData>
  <mergeCells count="3">
    <mergeCell ref="A7:B7"/>
    <mergeCell ref="A20:B20"/>
    <mergeCell ref="A22:B22"/>
  </mergeCells>
  <pageMargins left="0.7" right="0.7" top="0.78740157499999996" bottom="0.78740157499999996" header="0.3" footer="0.3"/>
  <pageSetup paperSize="9" scale="68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9"/>
  <sheetViews>
    <sheetView zoomScaleNormal="100" workbookViewId="0">
      <selection activeCell="C20" sqref="C20"/>
    </sheetView>
  </sheetViews>
  <sheetFormatPr defaultRowHeight="15" x14ac:dyDescent="0.25"/>
  <cols>
    <col min="1" max="1" width="17.85546875" customWidth="1"/>
    <col min="2" max="2" width="52" bestFit="1" customWidth="1"/>
    <col min="3" max="3" width="19.28515625" customWidth="1"/>
    <col min="4" max="4" width="17.7109375" customWidth="1"/>
    <col min="5" max="5" width="18.140625" customWidth="1"/>
  </cols>
  <sheetData>
    <row r="1" spans="1:6" ht="39.75" customHeight="1" x14ac:dyDescent="0.35">
      <c r="A1" s="47" t="s">
        <v>10</v>
      </c>
      <c r="B1" s="48"/>
      <c r="C1" s="48"/>
    </row>
    <row r="2" spans="1:6" s="6" customFormat="1" ht="25.5" customHeight="1" thickBot="1" x14ac:dyDescent="0.3">
      <c r="A2" s="5" t="s">
        <v>11</v>
      </c>
      <c r="B2" s="5"/>
    </row>
    <row r="3" spans="1:6" s="6" customFormat="1" ht="20.100000000000001" customHeight="1" thickBot="1" x14ac:dyDescent="0.3">
      <c r="A3" s="7"/>
      <c r="B3" s="8" t="s">
        <v>0</v>
      </c>
      <c r="C3" s="9" t="s">
        <v>2</v>
      </c>
      <c r="D3" s="9" t="s">
        <v>1</v>
      </c>
      <c r="E3" s="10" t="s">
        <v>3</v>
      </c>
    </row>
    <row r="4" spans="1:6" s="6" customFormat="1" ht="20.100000000000001" customHeight="1" x14ac:dyDescent="0.25">
      <c r="A4" s="11" t="s">
        <v>12</v>
      </c>
      <c r="B4" s="12" t="s">
        <v>63</v>
      </c>
      <c r="C4" s="13"/>
      <c r="D4" s="13">
        <f>C4*0.21</f>
        <v>0</v>
      </c>
      <c r="E4" s="14">
        <f>C4+D4</f>
        <v>0</v>
      </c>
    </row>
    <row r="5" spans="1:6" s="6" customFormat="1" ht="20.100000000000001" customHeight="1" x14ac:dyDescent="0.25">
      <c r="A5" s="11" t="s">
        <v>22</v>
      </c>
      <c r="B5" s="12" t="s">
        <v>41</v>
      </c>
      <c r="C5" s="13"/>
      <c r="D5" s="13">
        <f>C5*0.21</f>
        <v>0</v>
      </c>
      <c r="E5" s="14">
        <f>C5+D5</f>
        <v>0</v>
      </c>
    </row>
    <row r="6" spans="1:6" s="6" customFormat="1" ht="20.100000000000001" customHeight="1" x14ac:dyDescent="0.25">
      <c r="A6" s="25" t="s">
        <v>25</v>
      </c>
      <c r="B6" s="12" t="s">
        <v>26</v>
      </c>
      <c r="C6" s="13"/>
      <c r="D6" s="13">
        <f>C6*0.21</f>
        <v>0</v>
      </c>
      <c r="E6" s="14">
        <f>C6+D6</f>
        <v>0</v>
      </c>
    </row>
    <row r="7" spans="1:6" s="6" customFormat="1" ht="20.100000000000001" customHeight="1" thickBot="1" x14ac:dyDescent="0.3">
      <c r="A7" s="30" t="s">
        <v>58</v>
      </c>
      <c r="B7" s="31" t="s">
        <v>59</v>
      </c>
      <c r="C7" s="32"/>
      <c r="D7" s="33">
        <f>C7*0.21</f>
        <v>0</v>
      </c>
      <c r="E7" s="34">
        <f>C7+D7</f>
        <v>0</v>
      </c>
    </row>
    <row r="8" spans="1:6" s="6" customFormat="1" ht="20.100000000000001" customHeight="1" thickBot="1" x14ac:dyDescent="0.3">
      <c r="A8" s="58" t="s">
        <v>6</v>
      </c>
      <c r="B8" s="59"/>
      <c r="C8" s="36">
        <f>SUM(C4:C7)</f>
        <v>0</v>
      </c>
      <c r="D8" s="36">
        <f>SUM(D4:D7)</f>
        <v>0</v>
      </c>
      <c r="E8" s="37">
        <f>SUM(E4:E7)</f>
        <v>0</v>
      </c>
    </row>
    <row r="9" spans="1:6" s="6" customFormat="1" ht="20.100000000000001" customHeight="1" x14ac:dyDescent="0.25">
      <c r="A9" s="15"/>
      <c r="B9" s="15"/>
      <c r="C9" s="15"/>
      <c r="D9" s="15"/>
      <c r="E9" s="15"/>
    </row>
    <row r="10" spans="1:6" s="6" customFormat="1" ht="20.100000000000001" customHeight="1" thickBot="1" x14ac:dyDescent="0.3">
      <c r="A10" s="5" t="s">
        <v>13</v>
      </c>
    </row>
    <row r="11" spans="1:6" s="6" customFormat="1" ht="20.100000000000001" customHeight="1" thickBot="1" x14ac:dyDescent="0.3">
      <c r="A11" s="16"/>
      <c r="B11" s="8" t="s">
        <v>14</v>
      </c>
      <c r="C11" s="9" t="s">
        <v>2</v>
      </c>
      <c r="D11" s="9" t="s">
        <v>1</v>
      </c>
      <c r="E11" s="10" t="s">
        <v>3</v>
      </c>
    </row>
    <row r="12" spans="1:6" s="6" customFormat="1" ht="20.100000000000001" customHeight="1" x14ac:dyDescent="0.25">
      <c r="A12" s="11" t="s">
        <v>19</v>
      </c>
      <c r="B12" s="12" t="s">
        <v>67</v>
      </c>
      <c r="C12" s="17"/>
      <c r="D12" s="18">
        <f t="shared" ref="D12:D20" si="0">C12*0.21</f>
        <v>0</v>
      </c>
      <c r="E12" s="19">
        <f t="shared" ref="E12:E20" si="1">C12+D12</f>
        <v>0</v>
      </c>
    </row>
    <row r="13" spans="1:6" s="6" customFormat="1" ht="20.100000000000001" customHeight="1" x14ac:dyDescent="0.25">
      <c r="A13" s="11" t="s">
        <v>20</v>
      </c>
      <c r="B13" s="12" t="s">
        <v>21</v>
      </c>
      <c r="C13" s="23"/>
      <c r="D13" s="18">
        <f t="shared" si="0"/>
        <v>0</v>
      </c>
      <c r="E13" s="19">
        <f t="shared" si="1"/>
        <v>0</v>
      </c>
    </row>
    <row r="14" spans="1:6" s="6" customFormat="1" ht="20.100000000000001" customHeight="1" x14ac:dyDescent="0.25">
      <c r="A14" s="11" t="s">
        <v>25</v>
      </c>
      <c r="B14" s="12" t="s">
        <v>30</v>
      </c>
      <c r="C14" s="13"/>
      <c r="D14" s="13">
        <f t="shared" si="0"/>
        <v>0</v>
      </c>
      <c r="E14" s="14">
        <f t="shared" si="1"/>
        <v>0</v>
      </c>
    </row>
    <row r="15" spans="1:6" s="6" customFormat="1" ht="20.100000000000001" customHeight="1" x14ac:dyDescent="0.25">
      <c r="A15" s="11" t="s">
        <v>31</v>
      </c>
      <c r="B15" s="12" t="s">
        <v>32</v>
      </c>
      <c r="C15" s="13"/>
      <c r="D15" s="13">
        <f t="shared" si="0"/>
        <v>0</v>
      </c>
      <c r="E15" s="14">
        <f t="shared" si="1"/>
        <v>0</v>
      </c>
    </row>
    <row r="16" spans="1:6" s="6" customFormat="1" ht="20.100000000000001" customHeight="1" x14ac:dyDescent="0.25">
      <c r="A16" s="26" t="s">
        <v>36</v>
      </c>
      <c r="B16" s="12" t="s">
        <v>37</v>
      </c>
      <c r="C16" s="24"/>
      <c r="D16" s="13">
        <f t="shared" si="0"/>
        <v>0</v>
      </c>
      <c r="E16" s="14">
        <f t="shared" si="1"/>
        <v>0</v>
      </c>
      <c r="F16" s="27"/>
    </row>
    <row r="17" spans="1:6" s="6" customFormat="1" ht="20.100000000000001" customHeight="1" x14ac:dyDescent="0.25">
      <c r="A17" s="25" t="s">
        <v>42</v>
      </c>
      <c r="B17" s="12" t="s">
        <v>43</v>
      </c>
      <c r="C17" s="24"/>
      <c r="D17" s="13">
        <f t="shared" si="0"/>
        <v>0</v>
      </c>
      <c r="E17" s="14">
        <f t="shared" si="1"/>
        <v>0</v>
      </c>
      <c r="F17" s="27"/>
    </row>
    <row r="18" spans="1:6" s="6" customFormat="1" ht="20.100000000000001" customHeight="1" x14ac:dyDescent="0.25">
      <c r="A18" s="29" t="s">
        <v>46</v>
      </c>
      <c r="B18" s="28" t="s">
        <v>47</v>
      </c>
      <c r="C18" s="17"/>
      <c r="D18" s="13">
        <f t="shared" si="0"/>
        <v>0</v>
      </c>
      <c r="E18" s="14">
        <f t="shared" si="1"/>
        <v>0</v>
      </c>
      <c r="F18" s="27"/>
    </row>
    <row r="19" spans="1:6" s="6" customFormat="1" ht="20.100000000000001" customHeight="1" x14ac:dyDescent="0.25">
      <c r="A19" s="29" t="s">
        <v>50</v>
      </c>
      <c r="B19" s="28" t="s">
        <v>51</v>
      </c>
      <c r="C19" s="17"/>
      <c r="D19" s="13">
        <f t="shared" si="0"/>
        <v>0</v>
      </c>
      <c r="E19" s="14">
        <f t="shared" si="1"/>
        <v>0</v>
      </c>
      <c r="F19" s="27"/>
    </row>
    <row r="20" spans="1:6" s="6" customFormat="1" ht="20.100000000000001" customHeight="1" thickBot="1" x14ac:dyDescent="0.3">
      <c r="A20" s="30" t="s">
        <v>54</v>
      </c>
      <c r="B20" s="31" t="s">
        <v>55</v>
      </c>
      <c r="C20" s="32"/>
      <c r="D20" s="33">
        <f t="shared" si="0"/>
        <v>0</v>
      </c>
      <c r="E20" s="34">
        <f t="shared" si="1"/>
        <v>0</v>
      </c>
    </row>
    <row r="21" spans="1:6" s="6" customFormat="1" ht="20.100000000000001" customHeight="1" thickBot="1" x14ac:dyDescent="0.3">
      <c r="A21" s="60" t="s">
        <v>62</v>
      </c>
      <c r="B21" s="61"/>
      <c r="C21" s="41">
        <f>SUM(C12:C20)</f>
        <v>0</v>
      </c>
      <c r="D21" s="41">
        <f>SUM(D12:D20)</f>
        <v>0</v>
      </c>
      <c r="E21" s="42">
        <f>SUM(E12:E20)</f>
        <v>0</v>
      </c>
    </row>
    <row r="22" spans="1:6" s="6" customFormat="1" ht="15.75" thickBot="1" x14ac:dyDescent="0.3"/>
    <row r="23" spans="1:6" s="44" customFormat="1" ht="19.5" thickBot="1" x14ac:dyDescent="0.35">
      <c r="A23" s="62" t="s">
        <v>5</v>
      </c>
      <c r="B23" s="63"/>
      <c r="C23" s="45">
        <f>C21+C8</f>
        <v>0</v>
      </c>
      <c r="D23" s="45">
        <f>D8+D21</f>
        <v>0</v>
      </c>
      <c r="E23" s="46">
        <f>E8+E21</f>
        <v>0</v>
      </c>
    </row>
    <row r="24" spans="1:6" s="6" customFormat="1" x14ac:dyDescent="0.25"/>
    <row r="25" spans="1:6" s="6" customFormat="1" x14ac:dyDescent="0.25"/>
    <row r="26" spans="1:6" s="6" customFormat="1" x14ac:dyDescent="0.25"/>
    <row r="39" spans="4:4" x14ac:dyDescent="0.25">
      <c r="D39" s="2"/>
    </row>
  </sheetData>
  <mergeCells count="3">
    <mergeCell ref="A8:B8"/>
    <mergeCell ref="A21:B21"/>
    <mergeCell ref="A23:B23"/>
  </mergeCells>
  <pageMargins left="0.7" right="0.7" top="0.78740157499999996" bottom="0.78740157499999996" header="0.3" footer="0.3"/>
  <pageSetup paperSize="9" scale="67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2</vt:i4>
      </vt:variant>
    </vt:vector>
  </HeadingPairs>
  <TitlesOfParts>
    <vt:vector size="7" baseType="lpstr">
      <vt:lpstr>Rekapitulace</vt:lpstr>
      <vt:lpstr>Rekapitulace 1.etapa</vt:lpstr>
      <vt:lpstr>Rekapitulace 2.etapa</vt:lpstr>
      <vt:lpstr>List2</vt:lpstr>
      <vt:lpstr>List3</vt:lpstr>
      <vt:lpstr>'Rekapitulace 1.etapa'!Oblast_tisku</vt:lpstr>
      <vt:lpstr>'Rekapitulace 2.etapa'!Oblast_tisku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2018-02-26T14:59:57Z</dcterms:created>
  <dcterms:modified xsi:type="dcterms:W3CDTF">2026-02-05T08:30:52Z</dcterms:modified>
</cp:coreProperties>
</file>